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2" sheetId="1" r:id="rId1"/>
  </sheets>
  <definedNames>
    <definedName name="Excel_BuiltIn_Print_Titles_1" localSheetId="0">'2012'!$3:$3</definedName>
    <definedName name="Excel_BuiltIn_Print_Titles_1">#REF!</definedName>
    <definedName name="_xlnm.Print_Titles" localSheetId="0">'2012'!$3:$3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<sst xmlns="http://schemas.openxmlformats.org/spreadsheetml/2006/main" count="62" uniqueCount="55">
  <si>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Приложение </t>
  </si>
  <si>
    <t>Пункт, подпункт
программы, подпрограммы</t>
  </si>
  <si>
    <t>Фактически предусмотрено в бюджете на текущий год (по уточненной бюджетной росписи),  тыс. рублей</t>
  </si>
  <si>
    <t>Исполнено,
тыс. руб.</t>
  </si>
  <si>
    <r>
      <t>Результат реализации мероприятий за отчетный период (выполнение целевых показателей)</t>
    </r>
    <r>
      <rPr>
        <sz val="10"/>
        <rFont val="Times New Roman"/>
        <family val="1"/>
      </rPr>
      <t>*</t>
    </r>
  </si>
  <si>
    <t>Цель 1: «Создание условий для организации досуга и обеспечения жителей города услугами организаций культуры»</t>
  </si>
  <si>
    <t>Цель 2: «Организация  библиотечного обслуживания населения, комплектование библиотечных фондов библиотек городского округа»</t>
  </si>
  <si>
    <t>Содержание учреждений (МБУ "ЦБС г. Югорска") 
Бюджет города</t>
  </si>
  <si>
    <t>Цель 3: «Сохранение и популяризация историко-культурного наследия региона, привлечение к историческому наследию большего числа жителей города»</t>
  </si>
  <si>
    <t>Содержание учреждений (МБУ "Музей истории и этнографии") Бюджет города</t>
  </si>
  <si>
    <t>Итого по программе, в том числе:</t>
  </si>
  <si>
    <t>*Целевые показатели представлены в пояснительной записке к отчету в таблице 1</t>
  </si>
  <si>
    <t>Начальник ПЭО</t>
  </si>
  <si>
    <t>Большова А.А.</t>
  </si>
  <si>
    <t>Исп. главный специалист комитета по культуре</t>
  </si>
  <si>
    <t>Л.Н. Насибуллина</t>
  </si>
  <si>
    <t>Председатель комитета по культуре</t>
  </si>
  <si>
    <t>Н.Н. Нестерова</t>
  </si>
  <si>
    <t>Бюджет города, в том числе:</t>
  </si>
  <si>
    <t>Субсидия для автономного учреждения (МАУ «ЦК «Югра — презент») на проведение Государственных праздников</t>
  </si>
  <si>
    <t xml:space="preserve">Общегородские мероприятия (День города, День округа, Новый год и др.) </t>
  </si>
  <si>
    <t>Субсидия для автономного учреждения (МАУ «ЦК «Югра — презент») на проведение Общегородских мероприятий</t>
  </si>
  <si>
    <t xml:space="preserve">Профессиональные праздники, юбилейные даты (День работника культуры, День театра, День музеев, День библиотек, юбилеи русских писателей, творческих коллективов и др.) </t>
  </si>
  <si>
    <t xml:space="preserve">Национальные праздники (Проводы Зимы, Вороний день, День славянской письменности и культуры, Сабантуй, Вершина лета в Югорске и др.) </t>
  </si>
  <si>
    <t xml:space="preserve">Инновационная деятельность (конкурс социально-значимых проектов в сфере культуры) </t>
  </si>
  <si>
    <t>Субсидия для автономного учреждения (МАУ «ЦК «Югра — презент») на реализацию социально-значимого проекта в сфере культуры</t>
  </si>
  <si>
    <t xml:space="preserve">Фестивали, конкурса (Северное сияние, Визитная карточка, Художественного чтения, Театр детской книги, Театральная весна,Пасха красная, Димитриевская суббота) </t>
  </si>
  <si>
    <t>Субсидия для автономного учреждения (МАУ «ЦК «Югра — презент») на проведение фестивалей, конкурсов, участие в фестивалях</t>
  </si>
  <si>
    <t xml:space="preserve">Освещение мероприятий в сфере культуры в средствах массовой информации </t>
  </si>
  <si>
    <t>Субсидия для автономного учреждения (МАУ «ЦК «Югра — презент») для выполнения муниципального задания</t>
  </si>
  <si>
    <t xml:space="preserve">Государственные праздники (23 февраля, 8 марта, 9 мая, 12 июня, 4 ноября) 
Бюджет города   </t>
  </si>
  <si>
    <t>Средства от приносящей доход деятельности</t>
  </si>
  <si>
    <t xml:space="preserve">Содержание муниципальных бюджетных учреждений культуры (МБУ «Центр культуры «Югра-презент»)
Бюджет города   </t>
  </si>
  <si>
    <t xml:space="preserve">Содержание муниципальных бюджетных учреждений культуры (МБУК «МиГ»)
Бюджет города   </t>
  </si>
  <si>
    <t xml:space="preserve">Содержание муниципальных бюджетных учреждений культуры (МБУ «ЦКПКиО  «Аттракцион»)
Бюджет города   </t>
  </si>
  <si>
    <t>17</t>
  </si>
  <si>
    <t>18</t>
  </si>
  <si>
    <t>19</t>
  </si>
  <si>
    <t>средства от приносящей доход деятельности</t>
  </si>
  <si>
    <t>Субсидия для автономного учреждения (МАУ «ЦК «Югра — презент») на проведение Профессиональных праздников, юбилейных дат</t>
  </si>
  <si>
    <t>20</t>
  </si>
  <si>
    <t xml:space="preserve">Финансирование наказов избирателей депутатам Думы ХМАО-Югры </t>
  </si>
  <si>
    <t>средства окружного бюджета</t>
  </si>
  <si>
    <t>средства федерального бюджета</t>
  </si>
  <si>
    <t>21</t>
  </si>
  <si>
    <t>Цель 4. Создание условий для художественно-эстетического воспитания детей и подростков</t>
  </si>
  <si>
    <t>Содержание муниципальных бюджетных учреждений (МБУ ДОД «Детская художественная школа»)</t>
  </si>
  <si>
    <t>Предусмотрено по утвержденной программе, 
тыс. рублей</t>
  </si>
  <si>
    <t>Фактически профинансировано за отчетный период, тыс. руб.</t>
  </si>
  <si>
    <t>Наименование мероприятий</t>
  </si>
  <si>
    <t>Информация по объему финансирования мероприятий ведомственной целевой программы
"Реализация мероприятий в сфере культуры города Югорска на 2010-2012 годы"
за 1 полугодие 2012 года</t>
  </si>
  <si>
    <t>Прочие межбюджетные трансферты на комплектование книжных фондов библиотек</t>
  </si>
  <si>
    <t>Прочие межбюджетные трансферты на проведение общегородских мероприятий</t>
  </si>
  <si>
    <t>Иные межбюджетные трансферты на проведение мероприятий по подключению общедоступных библиотечного дела с учетом задачи расширения информационных технологий</t>
  </si>
  <si>
    <t xml:space="preserve">Субсидия для автономного учреждения (МАУ «ЦК «Югра — презент») на проведение национального праздника (Проводы Зимы)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</si>
</sst>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13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32">
      <selection activeCell="A23" sqref="A23"/>
    </sheetView>
  </sheetViews>
  <sheetFormatPr defaultColWidth="9.00390625" defaultRowHeight="12.75"/>
  <cols>
    <col min="1" max="1" width="10.625" style="0" customWidth="1"/>
    <col min="2" max="2" width="34.00390625" style="0" customWidth="1"/>
    <col min="3" max="3" width="17.125" style="35" customWidth="1"/>
    <col min="4" max="4" width="19.375" style="0" hidden="1" customWidth="1"/>
    <col min="5" max="5" width="16.875" style="0" customWidth="1"/>
    <col min="6" max="6" width="16.125" style="0" customWidth="1"/>
    <col min="7" max="7" width="37.625" style="0" customWidth="1"/>
  </cols>
  <sheetData>
    <row r="1" spans="1:7" ht="12.75">
      <c r="A1" s="1"/>
      <c r="B1" s="1"/>
      <c r="C1" s="33"/>
      <c r="D1" s="1"/>
      <c r="E1" s="1"/>
      <c r="F1" s="1"/>
      <c r="G1" s="2" t="s">
        <v>0</v>
      </c>
    </row>
    <row r="2" spans="1:7" ht="61.5" customHeight="1">
      <c r="A2" s="43" t="s">
        <v>50</v>
      </c>
      <c r="B2" s="43"/>
      <c r="C2" s="43"/>
      <c r="D2" s="43"/>
      <c r="E2" s="43"/>
      <c r="F2" s="43"/>
      <c r="G2" s="43"/>
    </row>
    <row r="3" spans="1:8" ht="80.25" customHeight="1">
      <c r="A3" s="3" t="s">
        <v>1</v>
      </c>
      <c r="B3" s="3" t="s">
        <v>49</v>
      </c>
      <c r="C3" s="34" t="s">
        <v>47</v>
      </c>
      <c r="D3" s="3" t="s">
        <v>2</v>
      </c>
      <c r="E3" s="3" t="s">
        <v>48</v>
      </c>
      <c r="F3" s="3" t="s">
        <v>3</v>
      </c>
      <c r="G3" s="3" t="s">
        <v>4</v>
      </c>
      <c r="H3" s="35"/>
    </row>
    <row r="4" spans="1:8" ht="24" customHeight="1">
      <c r="A4" s="44" t="s">
        <v>5</v>
      </c>
      <c r="B4" s="45"/>
      <c r="C4" s="45"/>
      <c r="D4" s="45"/>
      <c r="E4" s="45"/>
      <c r="F4" s="45"/>
      <c r="G4" s="46"/>
      <c r="H4" s="35"/>
    </row>
    <row r="5" spans="1:8" ht="52.5" customHeight="1">
      <c r="A5" s="47">
        <v>1</v>
      </c>
      <c r="B5" s="12" t="s">
        <v>30</v>
      </c>
      <c r="C5" s="11">
        <v>170</v>
      </c>
      <c r="D5" s="11">
        <v>202.5</v>
      </c>
      <c r="E5" s="11">
        <v>130</v>
      </c>
      <c r="F5" s="11">
        <v>96.631</v>
      </c>
      <c r="G5" s="13"/>
      <c r="H5" s="38"/>
    </row>
    <row r="6" spans="1:8" ht="24.75" customHeight="1" hidden="1">
      <c r="A6" s="48"/>
      <c r="B6" s="12" t="s">
        <v>31</v>
      </c>
      <c r="C6" s="11">
        <v>0</v>
      </c>
      <c r="D6" s="11">
        <v>100</v>
      </c>
      <c r="E6" s="11"/>
      <c r="F6" s="11"/>
      <c r="G6" s="14"/>
      <c r="H6" s="38"/>
    </row>
    <row r="7" spans="1:8" ht="51">
      <c r="A7" s="15">
        <v>2</v>
      </c>
      <c r="B7" s="12" t="s">
        <v>19</v>
      </c>
      <c r="C7" s="11">
        <v>330</v>
      </c>
      <c r="D7" s="11">
        <v>297</v>
      </c>
      <c r="E7" s="11">
        <v>295</v>
      </c>
      <c r="F7" s="11">
        <v>295</v>
      </c>
      <c r="G7" s="14"/>
      <c r="H7" s="38"/>
    </row>
    <row r="8" spans="1:8" ht="30.75" customHeight="1">
      <c r="A8" s="47">
        <v>3</v>
      </c>
      <c r="B8" s="16" t="s">
        <v>20</v>
      </c>
      <c r="C8" s="11">
        <v>3085</v>
      </c>
      <c r="D8" s="11">
        <v>970.5</v>
      </c>
      <c r="E8" s="11">
        <v>731</v>
      </c>
      <c r="F8" s="11">
        <v>579.517</v>
      </c>
      <c r="G8" s="14"/>
      <c r="H8" s="38"/>
    </row>
    <row r="9" spans="1:8" ht="30.75" customHeight="1">
      <c r="A9" s="49"/>
      <c r="B9" s="17" t="s">
        <v>31</v>
      </c>
      <c r="C9" s="18">
        <v>0</v>
      </c>
      <c r="D9" s="19">
        <v>0</v>
      </c>
      <c r="E9" s="11">
        <v>0</v>
      </c>
      <c r="F9" s="11">
        <v>0</v>
      </c>
      <c r="G9" s="14"/>
      <c r="H9" s="38"/>
    </row>
    <row r="10" spans="1:8" ht="51">
      <c r="A10" s="47">
        <v>4</v>
      </c>
      <c r="B10" s="20" t="s">
        <v>21</v>
      </c>
      <c r="C10" s="11">
        <v>2771</v>
      </c>
      <c r="D10" s="11">
        <v>1100</v>
      </c>
      <c r="E10" s="11">
        <v>1442</v>
      </c>
      <c r="F10" s="11">
        <v>1442</v>
      </c>
      <c r="G10" s="14"/>
      <c r="H10" s="38"/>
    </row>
    <row r="11" spans="1:8" ht="38.25" customHeight="1">
      <c r="A11" s="50"/>
      <c r="B11" s="24" t="s">
        <v>52</v>
      </c>
      <c r="C11" s="11">
        <v>5000</v>
      </c>
      <c r="D11" s="11"/>
      <c r="E11" s="11">
        <v>0</v>
      </c>
      <c r="F11" s="11">
        <v>0</v>
      </c>
      <c r="G11" s="14"/>
      <c r="H11" s="38"/>
    </row>
    <row r="12" spans="1:8" ht="68.25" customHeight="1">
      <c r="A12" s="15">
        <v>5</v>
      </c>
      <c r="B12" s="12" t="s">
        <v>22</v>
      </c>
      <c r="C12" s="11">
        <v>31</v>
      </c>
      <c r="D12" s="11">
        <v>40</v>
      </c>
      <c r="E12" s="11">
        <v>16</v>
      </c>
      <c r="F12" s="11">
        <v>7.985</v>
      </c>
      <c r="G12" s="21"/>
      <c r="H12" s="38"/>
    </row>
    <row r="13" spans="1:8" ht="68.25" customHeight="1">
      <c r="A13" s="15">
        <v>6</v>
      </c>
      <c r="B13" s="20" t="s">
        <v>39</v>
      </c>
      <c r="C13" s="11">
        <v>15</v>
      </c>
      <c r="D13" s="11"/>
      <c r="E13" s="11">
        <v>0</v>
      </c>
      <c r="F13" s="11">
        <v>0</v>
      </c>
      <c r="G13" s="21"/>
      <c r="H13" s="38"/>
    </row>
    <row r="14" spans="1:8" ht="58.5" customHeight="1">
      <c r="A14" s="15">
        <v>7</v>
      </c>
      <c r="B14" s="12" t="s">
        <v>23</v>
      </c>
      <c r="C14" s="11">
        <v>590</v>
      </c>
      <c r="D14" s="11">
        <v>250</v>
      </c>
      <c r="E14" s="11">
        <v>262</v>
      </c>
      <c r="F14" s="11">
        <v>196.849</v>
      </c>
      <c r="G14" s="21"/>
      <c r="H14" s="38"/>
    </row>
    <row r="15" spans="1:8" ht="58.5" customHeight="1">
      <c r="A15" s="15">
        <v>8</v>
      </c>
      <c r="B15" s="12" t="s">
        <v>54</v>
      </c>
      <c r="C15" s="11">
        <v>110</v>
      </c>
      <c r="D15" s="11">
        <v>250</v>
      </c>
      <c r="E15" s="11">
        <v>110</v>
      </c>
      <c r="F15" s="11">
        <v>110</v>
      </c>
      <c r="G15" s="21"/>
      <c r="H15" s="38"/>
    </row>
    <row r="16" spans="1:8" ht="48.75" customHeight="1">
      <c r="A16" s="15">
        <v>9</v>
      </c>
      <c r="B16" s="12" t="s">
        <v>24</v>
      </c>
      <c r="C16" s="11">
        <v>560</v>
      </c>
      <c r="D16" s="11">
        <v>268</v>
      </c>
      <c r="E16" s="11">
        <v>0</v>
      </c>
      <c r="F16" s="11">
        <v>0</v>
      </c>
      <c r="G16" s="22"/>
      <c r="H16" s="38"/>
    </row>
    <row r="17" spans="1:8" ht="57.75" customHeight="1">
      <c r="A17" s="15">
        <v>10</v>
      </c>
      <c r="B17" s="12" t="s">
        <v>25</v>
      </c>
      <c r="C17" s="11">
        <v>0</v>
      </c>
      <c r="D17" s="11">
        <v>132</v>
      </c>
      <c r="E17" s="11">
        <v>0</v>
      </c>
      <c r="F17" s="11">
        <v>0</v>
      </c>
      <c r="G17" s="22"/>
      <c r="H17" s="38"/>
    </row>
    <row r="18" spans="1:8" ht="63.75">
      <c r="A18" s="15">
        <v>11</v>
      </c>
      <c r="B18" s="12" t="s">
        <v>26</v>
      </c>
      <c r="C18" s="11">
        <v>510</v>
      </c>
      <c r="D18" s="11">
        <v>197</v>
      </c>
      <c r="E18" s="11">
        <v>116.75</v>
      </c>
      <c r="F18" s="11">
        <v>92.132</v>
      </c>
      <c r="G18" s="21"/>
      <c r="H18" s="38"/>
    </row>
    <row r="19" spans="1:8" ht="54" customHeight="1">
      <c r="A19" s="15">
        <v>12</v>
      </c>
      <c r="B19" s="12" t="s">
        <v>27</v>
      </c>
      <c r="C19" s="11">
        <v>530</v>
      </c>
      <c r="D19" s="11">
        <v>303</v>
      </c>
      <c r="E19" s="11">
        <v>530</v>
      </c>
      <c r="F19" s="11">
        <v>530</v>
      </c>
      <c r="G19" s="14"/>
      <c r="H19" s="38"/>
    </row>
    <row r="20" spans="1:8" s="35" customFormat="1" ht="42.75" customHeight="1">
      <c r="A20" s="15">
        <v>13</v>
      </c>
      <c r="B20" s="12" t="s">
        <v>28</v>
      </c>
      <c r="C20" s="11">
        <v>4120</v>
      </c>
      <c r="D20" s="11">
        <v>3600</v>
      </c>
      <c r="E20" s="11">
        <v>2000.064</v>
      </c>
      <c r="F20" s="11">
        <v>2000.064</v>
      </c>
      <c r="G20" s="21"/>
      <c r="H20" s="38"/>
    </row>
    <row r="21" spans="1:8" ht="57" customHeight="1" hidden="1">
      <c r="A21" s="47">
        <v>12</v>
      </c>
      <c r="B21" s="12" t="s">
        <v>32</v>
      </c>
      <c r="C21" s="11"/>
      <c r="D21" s="11">
        <v>7596.2</v>
      </c>
      <c r="E21" s="11"/>
      <c r="F21" s="11"/>
      <c r="G21" s="21"/>
      <c r="H21" s="38"/>
    </row>
    <row r="22" spans="1:8" ht="30" customHeight="1" hidden="1">
      <c r="A22" s="50"/>
      <c r="B22" s="12" t="s">
        <v>31</v>
      </c>
      <c r="C22" s="11"/>
      <c r="D22" s="11">
        <v>1044.6</v>
      </c>
      <c r="E22" s="11"/>
      <c r="F22" s="11"/>
      <c r="G22" s="21"/>
      <c r="H22" s="38"/>
    </row>
    <row r="23" spans="1:8" ht="51" customHeight="1">
      <c r="A23" s="15">
        <v>14</v>
      </c>
      <c r="B23" s="12" t="s">
        <v>29</v>
      </c>
      <c r="C23" s="11">
        <v>39268</v>
      </c>
      <c r="D23" s="11">
        <v>20478.8</v>
      </c>
      <c r="E23" s="11">
        <v>21165</v>
      </c>
      <c r="F23" s="11">
        <v>21165</v>
      </c>
      <c r="G23" s="21"/>
      <c r="H23" s="38"/>
    </row>
    <row r="24" spans="1:8" ht="42.75" customHeight="1">
      <c r="A24" s="47">
        <v>15</v>
      </c>
      <c r="B24" s="12" t="s">
        <v>33</v>
      </c>
      <c r="C24" s="11">
        <v>10171</v>
      </c>
      <c r="D24" s="11">
        <v>7386</v>
      </c>
      <c r="E24" s="11">
        <v>5457</v>
      </c>
      <c r="F24" s="11">
        <v>5456.9</v>
      </c>
      <c r="G24" s="21"/>
      <c r="H24" s="38"/>
    </row>
    <row r="25" spans="1:9" ht="33" customHeight="1">
      <c r="A25" s="48"/>
      <c r="B25" s="12" t="s">
        <v>31</v>
      </c>
      <c r="C25" s="11">
        <v>450</v>
      </c>
      <c r="D25" s="11">
        <v>826.4</v>
      </c>
      <c r="E25" s="11">
        <v>293.6</v>
      </c>
      <c r="F25" s="11">
        <v>202.649</v>
      </c>
      <c r="G25" s="21"/>
      <c r="H25" s="38"/>
      <c r="I25" s="32"/>
    </row>
    <row r="26" spans="1:8" ht="33" customHeight="1">
      <c r="A26" s="50"/>
      <c r="B26" s="24" t="s">
        <v>41</v>
      </c>
      <c r="C26" s="11">
        <v>0</v>
      </c>
      <c r="D26" s="11"/>
      <c r="E26" s="11">
        <v>0</v>
      </c>
      <c r="F26" s="11">
        <v>0</v>
      </c>
      <c r="G26" s="21"/>
      <c r="H26" s="38"/>
    </row>
    <row r="27" spans="1:8" ht="53.25" customHeight="1">
      <c r="A27" s="47">
        <v>16</v>
      </c>
      <c r="B27" s="12" t="s">
        <v>34</v>
      </c>
      <c r="C27" s="11">
        <v>9610</v>
      </c>
      <c r="D27" s="11">
        <v>7566.3</v>
      </c>
      <c r="E27" s="11">
        <v>5790</v>
      </c>
      <c r="F27" s="11">
        <v>4309.052</v>
      </c>
      <c r="G27" s="21"/>
      <c r="H27" s="38"/>
    </row>
    <row r="28" spans="1:8" ht="31.5" customHeight="1">
      <c r="A28" s="50"/>
      <c r="B28" s="12" t="s">
        <v>31</v>
      </c>
      <c r="C28" s="11">
        <v>1800</v>
      </c>
      <c r="D28" s="11">
        <v>1100</v>
      </c>
      <c r="E28" s="11">
        <v>840.464</v>
      </c>
      <c r="F28" s="11">
        <v>328.9832</v>
      </c>
      <c r="G28" s="21"/>
      <c r="H28" s="38"/>
    </row>
    <row r="29" spans="1:8" ht="35.25" customHeight="1">
      <c r="A29" s="58" t="s">
        <v>6</v>
      </c>
      <c r="B29" s="59"/>
      <c r="C29" s="59"/>
      <c r="D29" s="59"/>
      <c r="E29" s="59"/>
      <c r="F29" s="59"/>
      <c r="G29" s="60"/>
      <c r="H29" s="38"/>
    </row>
    <row r="30" spans="1:8" ht="40.5" customHeight="1">
      <c r="A30" s="53" t="s">
        <v>35</v>
      </c>
      <c r="B30" s="24" t="s">
        <v>7</v>
      </c>
      <c r="C30" s="25">
        <v>22178</v>
      </c>
      <c r="D30" s="25">
        <v>11105</v>
      </c>
      <c r="E30" s="25">
        <v>9633</v>
      </c>
      <c r="F30" s="25">
        <v>9673.819</v>
      </c>
      <c r="G30" s="26"/>
      <c r="H30" s="38"/>
    </row>
    <row r="31" spans="1:8" ht="25.5">
      <c r="A31" s="53"/>
      <c r="B31" s="17" t="s">
        <v>31</v>
      </c>
      <c r="C31" s="27">
        <v>25</v>
      </c>
      <c r="D31" s="27">
        <v>50</v>
      </c>
      <c r="E31" s="25">
        <v>12.7229</v>
      </c>
      <c r="F31" s="25">
        <v>0.15187</v>
      </c>
      <c r="G31" s="28"/>
      <c r="H31" s="38"/>
    </row>
    <row r="32" spans="1:8" ht="38.25">
      <c r="A32" s="23" t="s">
        <v>36</v>
      </c>
      <c r="B32" s="24" t="s">
        <v>51</v>
      </c>
      <c r="C32" s="25">
        <v>78.7</v>
      </c>
      <c r="D32" s="25">
        <v>74.5</v>
      </c>
      <c r="E32" s="25">
        <v>0</v>
      </c>
      <c r="F32" s="25">
        <v>0</v>
      </c>
      <c r="G32" s="28"/>
      <c r="H32" s="38"/>
    </row>
    <row r="33" spans="1:8" ht="76.5" customHeight="1">
      <c r="A33" s="23" t="s">
        <v>37</v>
      </c>
      <c r="B33" s="24" t="s">
        <v>53</v>
      </c>
      <c r="C33" s="25">
        <v>6.7</v>
      </c>
      <c r="D33" s="25"/>
      <c r="E33" s="25">
        <v>0</v>
      </c>
      <c r="F33" s="25">
        <v>0</v>
      </c>
      <c r="G33" s="28"/>
      <c r="H33" s="38"/>
    </row>
    <row r="34" spans="1:8" ht="31.5" customHeight="1">
      <c r="A34" s="61" t="s">
        <v>8</v>
      </c>
      <c r="B34" s="62"/>
      <c r="C34" s="62"/>
      <c r="D34" s="62"/>
      <c r="E34" s="62"/>
      <c r="F34" s="62"/>
      <c r="G34" s="63"/>
      <c r="H34" s="38"/>
    </row>
    <row r="35" spans="1:8" ht="25.5">
      <c r="A35" s="53" t="s">
        <v>40</v>
      </c>
      <c r="B35" s="24" t="s">
        <v>9</v>
      </c>
      <c r="C35" s="25">
        <v>13000</v>
      </c>
      <c r="D35" s="39">
        <v>9314</v>
      </c>
      <c r="E35" s="11">
        <v>6306</v>
      </c>
      <c r="F35" s="11">
        <v>5574.458</v>
      </c>
      <c r="G35" s="21"/>
      <c r="H35" s="38"/>
    </row>
    <row r="36" spans="1:8" ht="25.5">
      <c r="A36" s="53"/>
      <c r="B36" s="17" t="s">
        <v>31</v>
      </c>
      <c r="C36" s="25">
        <v>200</v>
      </c>
      <c r="D36" s="39">
        <v>77.4</v>
      </c>
      <c r="E36" s="11">
        <v>172.195</v>
      </c>
      <c r="F36" s="11">
        <v>90.73</v>
      </c>
      <c r="G36" s="21"/>
      <c r="H36" s="38"/>
    </row>
    <row r="37" spans="1:8" ht="15.75">
      <c r="A37" s="40" t="s">
        <v>45</v>
      </c>
      <c r="B37" s="41"/>
      <c r="C37" s="41"/>
      <c r="D37" s="41"/>
      <c r="E37" s="41"/>
      <c r="F37" s="41"/>
      <c r="G37" s="42"/>
      <c r="H37" s="38"/>
    </row>
    <row r="38" spans="1:8" ht="38.25">
      <c r="A38" s="51" t="s">
        <v>44</v>
      </c>
      <c r="B38" s="14" t="s">
        <v>46</v>
      </c>
      <c r="C38" s="11">
        <v>9620</v>
      </c>
      <c r="D38" s="11">
        <v>9314</v>
      </c>
      <c r="E38" s="11">
        <v>6231.5</v>
      </c>
      <c r="F38" s="11">
        <v>6058.544</v>
      </c>
      <c r="G38" s="21"/>
      <c r="H38" s="38"/>
    </row>
    <row r="39" spans="1:8" ht="25.5">
      <c r="A39" s="52"/>
      <c r="B39" s="12" t="s">
        <v>31</v>
      </c>
      <c r="C39" s="11">
        <v>190</v>
      </c>
      <c r="D39" s="11"/>
      <c r="E39" s="11">
        <v>152.85</v>
      </c>
      <c r="F39" s="11">
        <v>74.163</v>
      </c>
      <c r="G39" s="21"/>
      <c r="H39" s="38"/>
    </row>
    <row r="40" spans="1:8" ht="12.75">
      <c r="A40" s="64" t="s">
        <v>10</v>
      </c>
      <c r="B40" s="64"/>
      <c r="C40" s="29">
        <f>C41+C42+C43+C44</f>
        <v>124419.4</v>
      </c>
      <c r="D40" s="29">
        <f>D41+D42+D43+D44</f>
        <v>76047</v>
      </c>
      <c r="E40" s="29">
        <f>E41+E42+E43+E44</f>
        <v>61687.145899999996</v>
      </c>
      <c r="F40" s="29">
        <f>F41+F42+F43+F44</f>
        <v>58284.628070000006</v>
      </c>
      <c r="G40" s="21"/>
      <c r="H40" s="38"/>
    </row>
    <row r="41" spans="1:8" ht="12.75">
      <c r="A41" s="55" t="s">
        <v>18</v>
      </c>
      <c r="B41" s="55"/>
      <c r="C41" s="11">
        <f>C5+C7+C8+C10+C12+C13+C14+C16+C17+C18+C19+C20+C23+C24+C27+C30+C35+C38+C15</f>
        <v>116669</v>
      </c>
      <c r="D41" s="11">
        <f>D5+D7+D8+D10+D12+D13+D14+D16+D17+D18+D19+D20+D23+D24+D27+D30+D35+D38+D15</f>
        <v>72774.1</v>
      </c>
      <c r="E41" s="11">
        <f>E5+E7+E8+E10+E12+E13+E14+E16+E17+E18+E19+E20+E23+E24+E27+E30+E35+E38+E15</f>
        <v>60215.314</v>
      </c>
      <c r="F41" s="11">
        <f>F5+F7+F8+F10+F12+F13+F14+F16+F17+F18+F19+F20+F23+F24+F27+F30+F35+F38+F15</f>
        <v>57587.95100000001</v>
      </c>
      <c r="G41" s="21"/>
      <c r="H41" s="38"/>
    </row>
    <row r="42" spans="1:8" ht="12.75">
      <c r="A42" s="30" t="s">
        <v>42</v>
      </c>
      <c r="B42" s="31"/>
      <c r="C42" s="11">
        <f>C11+C26</f>
        <v>5000</v>
      </c>
      <c r="D42" s="11">
        <f>D11+D26</f>
        <v>0</v>
      </c>
      <c r="E42" s="11">
        <f>E11+E26</f>
        <v>0</v>
      </c>
      <c r="F42" s="11">
        <f>F11+F26</f>
        <v>0</v>
      </c>
      <c r="G42" s="21"/>
      <c r="H42" s="32"/>
    </row>
    <row r="43" spans="1:8" ht="12.75">
      <c r="A43" s="30" t="s">
        <v>43</v>
      </c>
      <c r="B43" s="31"/>
      <c r="C43" s="11">
        <f>C32+C33</f>
        <v>85.4</v>
      </c>
      <c r="D43" s="11">
        <f>D32+D33</f>
        <v>74.5</v>
      </c>
      <c r="E43" s="11">
        <f>E32+E33</f>
        <v>0</v>
      </c>
      <c r="F43" s="11">
        <f>F32+F33</f>
        <v>0</v>
      </c>
      <c r="G43" s="21"/>
      <c r="H43" s="32"/>
    </row>
    <row r="44" spans="1:8" ht="12.75" customHeight="1">
      <c r="A44" s="56" t="s">
        <v>38</v>
      </c>
      <c r="B44" s="57"/>
      <c r="C44" s="11">
        <f>C6+C22+C25+C28+C31+C36+C9+C39</f>
        <v>2665</v>
      </c>
      <c r="D44" s="11">
        <f>D6+D22+D25+D28+D31+D36+D9+D39</f>
        <v>3198.4</v>
      </c>
      <c r="E44" s="11">
        <f>E6+E22+E25+E28+E31+E36+E9+E39</f>
        <v>1471.8319</v>
      </c>
      <c r="F44" s="11">
        <f>F6+F22+F25+F28+F31+F36+F9+F39</f>
        <v>696.6770700000001</v>
      </c>
      <c r="G44" s="21"/>
      <c r="H44" s="32"/>
    </row>
    <row r="45" spans="1:7" ht="18.75" customHeight="1">
      <c r="A45" s="1"/>
      <c r="B45" s="1"/>
      <c r="C45" s="33"/>
      <c r="D45" s="1"/>
      <c r="E45" s="1"/>
      <c r="F45" s="1"/>
      <c r="G45" s="1"/>
    </row>
    <row r="46" spans="1:7" ht="12.75" hidden="1">
      <c r="A46" s="54" t="s">
        <v>11</v>
      </c>
      <c r="B46" s="54"/>
      <c r="C46" s="54"/>
      <c r="D46" s="54"/>
      <c r="E46" s="1"/>
      <c r="F46" s="1"/>
      <c r="G46" s="1"/>
    </row>
    <row r="47" spans="1:7" ht="12.75" hidden="1">
      <c r="A47" s="4"/>
      <c r="E47" s="1"/>
      <c r="F47" s="1"/>
      <c r="G47" s="1"/>
    </row>
    <row r="48" spans="1:6" ht="15.75" hidden="1">
      <c r="A48" s="1" t="s">
        <v>12</v>
      </c>
      <c r="B48" s="5"/>
      <c r="C48" s="36"/>
      <c r="D48" s="5"/>
      <c r="E48" s="1"/>
      <c r="F48" s="1"/>
    </row>
    <row r="49" spans="1:7" ht="15.75" hidden="1">
      <c r="A49" s="6" t="s">
        <v>13</v>
      </c>
      <c r="B49" s="5"/>
      <c r="C49" s="36"/>
      <c r="D49" s="5"/>
      <c r="E49" s="1"/>
      <c r="F49" s="1"/>
      <c r="G49" s="2"/>
    </row>
    <row r="50" spans="1:6" ht="15.75" hidden="1">
      <c r="A50" s="1" t="s">
        <v>14</v>
      </c>
      <c r="B50" s="5"/>
      <c r="C50" s="36"/>
      <c r="D50" s="5"/>
      <c r="E50" s="1"/>
      <c r="F50" s="1"/>
    </row>
    <row r="51" spans="1:7" ht="15.75" hidden="1">
      <c r="A51" s="6" t="s">
        <v>15</v>
      </c>
      <c r="B51" s="7"/>
      <c r="C51" s="36"/>
      <c r="D51" s="5"/>
      <c r="E51" s="1"/>
      <c r="F51" s="1"/>
      <c r="G51" s="2"/>
    </row>
    <row r="52" ht="12.75" hidden="1">
      <c r="G52" s="8"/>
    </row>
    <row r="53" ht="12.75" hidden="1">
      <c r="G53" s="8"/>
    </row>
    <row r="54" spans="1:7" ht="15.75" hidden="1">
      <c r="A54" s="9" t="s">
        <v>16</v>
      </c>
      <c r="B54" s="9"/>
      <c r="C54" s="37"/>
      <c r="D54" s="9"/>
      <c r="G54" s="10" t="s">
        <v>17</v>
      </c>
    </row>
    <row r="55" ht="12.75" hidden="1"/>
    <row r="56" spans="5:6" ht="12.75">
      <c r="E56" s="32"/>
      <c r="F56" s="32"/>
    </row>
    <row r="57" spans="3:6" ht="12.75">
      <c r="C57" s="38"/>
      <c r="E57" s="32"/>
      <c r="F57" s="32"/>
    </row>
    <row r="58" spans="5:6" ht="12.75">
      <c r="E58" s="32"/>
      <c r="F58" s="32"/>
    </row>
    <row r="59" ht="12.75">
      <c r="E59" s="32"/>
    </row>
    <row r="60" ht="12.75">
      <c r="E60" s="32"/>
    </row>
    <row r="61" ht="12.75">
      <c r="E61" s="32"/>
    </row>
    <row r="62" ht="12.75">
      <c r="E62" s="32"/>
    </row>
    <row r="63" ht="12.75">
      <c r="E63" s="32"/>
    </row>
  </sheetData>
  <sheetProtection/>
  <mergeCells count="18">
    <mergeCell ref="A38:A39"/>
    <mergeCell ref="A35:A36"/>
    <mergeCell ref="A46:D46"/>
    <mergeCell ref="A41:B41"/>
    <mergeCell ref="A44:B44"/>
    <mergeCell ref="A27:A28"/>
    <mergeCell ref="A29:G29"/>
    <mergeCell ref="A30:A31"/>
    <mergeCell ref="A34:G34"/>
    <mergeCell ref="A40:B40"/>
    <mergeCell ref="A37:G37"/>
    <mergeCell ref="A2:G2"/>
    <mergeCell ref="A4:G4"/>
    <mergeCell ref="A5:A6"/>
    <mergeCell ref="A8:A9"/>
    <mergeCell ref="A21:A22"/>
    <mergeCell ref="A24:A26"/>
    <mergeCell ref="A10:A11"/>
  </mergeCells>
  <printOptions/>
  <pageMargins left="0.5902777777777778" right="0.39375" top="0.5902777777777778" bottom="0.39375" header="0.5118055555555556" footer="0.5118055555555556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</dc:creator>
  <cp:keywords/>
  <dc:description/>
  <cp:lastModifiedBy>Карпушина Татьяна Леонидовна</cp:lastModifiedBy>
  <cp:lastPrinted>2012-07-19T05:37:06Z</cp:lastPrinted>
  <dcterms:created xsi:type="dcterms:W3CDTF">2010-04-19T14:20:31Z</dcterms:created>
  <dcterms:modified xsi:type="dcterms:W3CDTF">2012-07-19T05:37:30Z</dcterms:modified>
  <cp:category/>
  <cp:version/>
  <cp:contentType/>
  <cp:contentStatus/>
</cp:coreProperties>
</file>